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PAPELES DE TRABAJO\DATOS ABIERTOS 31122020\"/>
    </mc:Choice>
  </mc:AlternateContent>
  <xr:revisionPtr revIDLastSave="0" documentId="13_ncr:1_{1744DCA9-F24E-48D5-8148-8B31034BDA0E}" xr6:coauthVersionLast="46" xr6:coauthVersionMax="46" xr10:uidLastSave="{00000000-0000-0000-0000-000000000000}"/>
  <bookViews>
    <workbookView xWindow="-120" yWindow="-120" windowWidth="21840" windowHeight="13740" xr2:uid="{A12395A5-F132-4237-9F6E-6300CB333A61}"/>
  </bookViews>
  <sheets>
    <sheet name="EVHP" sheetId="1" r:id="rId1"/>
  </sheets>
  <definedNames>
    <definedName name="_xlnm.Print_Area" localSheetId="0">EVHP!$A$1:$H$58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27" i="1" s="1"/>
  <c r="D11" i="1"/>
  <c r="E11" i="1"/>
  <c r="F11" i="1"/>
  <c r="G12" i="1"/>
  <c r="G13" i="1"/>
  <c r="G14" i="1"/>
  <c r="C16" i="1"/>
  <c r="D16" i="1"/>
  <c r="E16" i="1"/>
  <c r="F16" i="1"/>
  <c r="G16" i="1"/>
  <c r="G17" i="1"/>
  <c r="G18" i="1"/>
  <c r="G19" i="1"/>
  <c r="G20" i="1"/>
  <c r="G21" i="1"/>
  <c r="C23" i="1"/>
  <c r="D23" i="1"/>
  <c r="G23" i="1" s="1"/>
  <c r="E23" i="1"/>
  <c r="E27" i="1" s="1"/>
  <c r="F23" i="1"/>
  <c r="G24" i="1"/>
  <c r="G25" i="1"/>
  <c r="F27" i="1"/>
  <c r="F45" i="1" s="1"/>
  <c r="C29" i="1"/>
  <c r="D29" i="1"/>
  <c r="G29" i="1" s="1"/>
  <c r="E29" i="1"/>
  <c r="F29" i="1"/>
  <c r="G30" i="1"/>
  <c r="G31" i="1"/>
  <c r="G32" i="1"/>
  <c r="C34" i="1"/>
  <c r="D34" i="1"/>
  <c r="E34" i="1"/>
  <c r="F34" i="1"/>
  <c r="G35" i="1"/>
  <c r="G36" i="1"/>
  <c r="G37" i="1"/>
  <c r="G38" i="1"/>
  <c r="G39" i="1"/>
  <c r="C41" i="1"/>
  <c r="D41" i="1"/>
  <c r="E41" i="1"/>
  <c r="F41" i="1"/>
  <c r="G41" i="1"/>
  <c r="G42" i="1"/>
  <c r="G43" i="1"/>
  <c r="E45" i="1" l="1"/>
  <c r="G34" i="1"/>
  <c r="C45" i="1"/>
  <c r="G11" i="1"/>
  <c r="D27" i="1"/>
  <c r="D45" i="1" s="1"/>
  <c r="G45" i="1" l="1"/>
  <c r="G27" i="1"/>
</calcChain>
</file>

<file path=xl/sharedStrings.xml><?xml version="1.0" encoding="utf-8"?>
<sst xmlns="http://schemas.openxmlformats.org/spreadsheetml/2006/main" count="42" uniqueCount="33">
  <si>
    <t>DIRECTOR DE CONTABILIDAD</t>
  </si>
  <si>
    <t>SECRETARIO DE FINANZAS Y ADMINISTRACION</t>
  </si>
  <si>
    <t>C.P. SALVADOR AGUIRRE ROMERO
DIRECTOR DE CONTABILIDAD</t>
  </si>
  <si>
    <t>LIC CARLOS MALDONADO MENDOZA
SECRETARIO DE FINANZAS Y ADMINISTRACIÓN</t>
  </si>
  <si>
    <t>HACIENDA PUBLICA/PATRIMONIO NETO FINAL 2020</t>
  </si>
  <si>
    <t xml:space="preserve">   RESULTADO POR TENENCIA DE ACTIVOS NO MONETARIOS</t>
  </si>
  <si>
    <t xml:space="preserve">   RESULTADO POR POSICION MONETARIA</t>
  </si>
  <si>
    <t>CAMBIOS EN EL EXCESO O INSUFICIENCIA EN LA ACTUALIZACION DE LA HACIENDA PUBLICA/PATRIMONIO NETO 2020</t>
  </si>
  <si>
    <t xml:space="preserve">   RECTIFICACIONES DE RESULTADOS DE EJERCICIOS ANTERIORES</t>
  </si>
  <si>
    <t xml:space="preserve">   RESERVAS</t>
  </si>
  <si>
    <t xml:space="preserve">   REVALUOS</t>
  </si>
  <si>
    <t xml:space="preserve">   RESULTADOS DE EJERCICIOS ANTERIORES</t>
  </si>
  <si>
    <t xml:space="preserve">   RESULTADOS DEL EJERCICIO (AHORRO/DESAHORRO)</t>
  </si>
  <si>
    <t>VARIACIONES DE LA HACIENDA PUBLICA/PATRIMONIO GENERADO NETO 2020</t>
  </si>
  <si>
    <t xml:space="preserve">   ACTUALIZACION  DE LA HACIENDA PUBLICA/PATRIMONIO</t>
  </si>
  <si>
    <t xml:space="preserve">   DONACIONES DE CAPITAL</t>
  </si>
  <si>
    <t xml:space="preserve">   APORTACIONES</t>
  </si>
  <si>
    <t>CAMBIOS EN LA HACIENDA PUBLICA/PATRIMONIO CONTRIBUIDO NETO 2020</t>
  </si>
  <si>
    <t xml:space="preserve"> HACIENDA PUBLICA/PATRIMONIO NETO FINAL 2019</t>
  </si>
  <si>
    <t>EXCESO O INSUFICIENCIA EN LA ACTUALIZACION DE LA HACIENDA PUBLICA/PATRIMONIO NETO 2019</t>
  </si>
  <si>
    <t>HACIENDA PUBLICA/PATRIMONIO GENERADO NETO 2019</t>
  </si>
  <si>
    <t xml:space="preserve">   ACTUALIZACION DE LA HACIENDA PUBLICA/PATRIMONIO</t>
  </si>
  <si>
    <t>HACIENDA PUBLICA/PATRIMONIO CONTRIBUIDO NETO 2019</t>
  </si>
  <si>
    <t>TOTAL</t>
  </si>
  <si>
    <t>EXCESO O INSUFICIENCIA EN LA ACTUALIZACION DE LA HACIENDA PUBLICA/PATRIMONIO</t>
  </si>
  <si>
    <t>HACIENDA PUBLICA/PATRIMONIO GENERADO DEL EJERCICIO</t>
  </si>
  <si>
    <t>HACIENDA PUBLICA/PATRIMONIO GENERADO DE EJERCICIOS ANTERIORES</t>
  </si>
  <si>
    <t>HACIENDA PUBLICA/PATRIMONIO CONTRIBUIDO</t>
  </si>
  <si>
    <t>C O N C E P T O</t>
  </si>
  <si>
    <t>( pesos )</t>
  </si>
  <si>
    <t>ESTADO  DE  VARIACION  EN  LA  HACIENDA  PUBLICA</t>
  </si>
  <si>
    <t>GOBIERNO DEL ESTADO DE MICHOACAN DE OCAMPO</t>
  </si>
  <si>
    <t>DEL  1o.  ENERO  AL  31  DE  DICIEMBRE  DEL  AÑO  2020  Y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</si>
</sst>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);\(#,##0\)"/>
    <numFmt numFmtId="166" formatCode="#,##0_ ;\-#,##0\ "/>
    <numFmt numFmtId="167" formatCode="0_ ;\-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50">
    <xf numFmtId="37" fontId="0" fillId="0" borderId="0" xfId="0"/>
    <xf numFmtId="37" fontId="0" fillId="0" borderId="0" xfId="0" applyAlignment="1">
      <alignment horizontal="right"/>
    </xf>
    <xf numFmtId="37" fontId="3" fillId="0" borderId="0" xfId="0" applyFont="1"/>
    <xf numFmtId="37" fontId="4" fillId="0" borderId="0" xfId="0" applyFont="1"/>
    <xf numFmtId="37" fontId="5" fillId="0" borderId="0" xfId="0" applyFont="1" applyAlignment="1">
      <alignment horizontal="right"/>
    </xf>
    <xf numFmtId="37" fontId="6" fillId="2" borderId="1" xfId="0" applyFont="1" applyFill="1" applyBorder="1" applyAlignment="1">
      <alignment horizontal="right"/>
    </xf>
    <xf numFmtId="37" fontId="3" fillId="2" borderId="2" xfId="0" applyFont="1" applyFill="1" applyBorder="1" applyAlignment="1">
      <alignment horizontal="right"/>
    </xf>
    <xf numFmtId="37" fontId="3" fillId="2" borderId="3" xfId="0" applyFont="1" applyFill="1" applyBorder="1"/>
    <xf numFmtId="37" fontId="7" fillId="2" borderId="4" xfId="0" applyFont="1" applyFill="1" applyBorder="1" applyAlignment="1">
      <alignment horizontal="right"/>
    </xf>
    <xf numFmtId="37" fontId="7" fillId="2" borderId="5" xfId="0" applyFont="1" applyFill="1" applyBorder="1" applyAlignment="1">
      <alignment horizontal="right"/>
    </xf>
    <xf numFmtId="165" fontId="7" fillId="2" borderId="6" xfId="1" applyNumberFormat="1" applyFont="1" applyFill="1" applyBorder="1"/>
    <xf numFmtId="37" fontId="7" fillId="2" borderId="7" xfId="0" applyFont="1" applyFill="1" applyBorder="1" applyAlignment="1">
      <alignment horizontal="left" wrapText="1" indent="2"/>
    </xf>
    <xf numFmtId="37" fontId="3" fillId="2" borderId="8" xfId="0" applyFont="1" applyFill="1" applyBorder="1" applyAlignment="1">
      <alignment horizontal="right"/>
    </xf>
    <xf numFmtId="37" fontId="3" fillId="2" borderId="9" xfId="0" applyFont="1" applyFill="1" applyBorder="1" applyAlignment="1">
      <alignment horizontal="right"/>
    </xf>
    <xf numFmtId="37" fontId="3" fillId="2" borderId="7" xfId="0" applyFont="1" applyFill="1" applyBorder="1" applyAlignment="1">
      <alignment horizontal="left" wrapText="1" indent="2"/>
    </xf>
    <xf numFmtId="166" fontId="3" fillId="2" borderId="8" xfId="1" applyNumberFormat="1" applyFont="1" applyFill="1" applyBorder="1"/>
    <xf numFmtId="166" fontId="3" fillId="2" borderId="10" xfId="1" applyNumberFormat="1" applyFont="1" applyFill="1" applyBorder="1"/>
    <xf numFmtId="37" fontId="3" fillId="2" borderId="11" xfId="0" applyFont="1" applyFill="1" applyBorder="1" applyAlignment="1">
      <alignment horizontal="left" wrapText="1" indent="2"/>
    </xf>
    <xf numFmtId="37" fontId="7" fillId="2" borderId="8" xfId="0" applyFont="1" applyFill="1" applyBorder="1" applyAlignment="1">
      <alignment horizontal="right"/>
    </xf>
    <xf numFmtId="37" fontId="7" fillId="2" borderId="9" xfId="0" applyFont="1" applyFill="1" applyBorder="1" applyAlignment="1">
      <alignment horizontal="right"/>
    </xf>
    <xf numFmtId="37" fontId="7" fillId="2" borderId="11" xfId="0" applyFont="1" applyFill="1" applyBorder="1" applyAlignment="1">
      <alignment horizontal="left" wrapText="1" indent="2"/>
    </xf>
    <xf numFmtId="165" fontId="3" fillId="2" borderId="10" xfId="1" applyNumberFormat="1" applyFont="1" applyFill="1" applyBorder="1"/>
    <xf numFmtId="37" fontId="7" fillId="2" borderId="9" xfId="0" applyFont="1" applyFill="1" applyBorder="1" applyAlignment="1">
      <alignment horizontal="right" wrapText="1"/>
    </xf>
    <xf numFmtId="37" fontId="7" fillId="2" borderId="12" xfId="0" applyFont="1" applyFill="1" applyBorder="1" applyAlignment="1">
      <alignment horizontal="right"/>
    </xf>
    <xf numFmtId="37" fontId="7" fillId="2" borderId="13" xfId="0" applyFont="1" applyFill="1" applyBorder="1" applyAlignment="1">
      <alignment horizontal="right" wrapText="1"/>
    </xf>
    <xf numFmtId="165" fontId="7" fillId="2" borderId="14" xfId="1" applyNumberFormat="1" applyFont="1" applyFill="1" applyBorder="1"/>
    <xf numFmtId="37" fontId="7" fillId="2" borderId="15" xfId="0" applyFont="1" applyFill="1" applyBorder="1" applyAlignment="1">
      <alignment horizontal="left" wrapText="1" indent="2"/>
    </xf>
    <xf numFmtId="37" fontId="3" fillId="2" borderId="0" xfId="0" applyFont="1" applyFill="1" applyAlignment="1">
      <alignment horizontal="right"/>
    </xf>
    <xf numFmtId="37" fontId="4" fillId="2" borderId="16" xfId="0" applyFont="1" applyFill="1" applyBorder="1"/>
    <xf numFmtId="37" fontId="3" fillId="2" borderId="10" xfId="0" applyFont="1" applyFill="1" applyBorder="1" applyAlignment="1">
      <alignment horizontal="right"/>
    </xf>
    <xf numFmtId="37" fontId="4" fillId="2" borderId="10" xfId="0" applyFont="1" applyFill="1" applyBorder="1"/>
    <xf numFmtId="165" fontId="3" fillId="2" borderId="8" xfId="1" applyNumberFormat="1" applyFont="1" applyFill="1" applyBorder="1"/>
    <xf numFmtId="37" fontId="3" fillId="2" borderId="9" xfId="0" applyFont="1" applyFill="1" applyBorder="1" applyAlignment="1">
      <alignment horizontal="right" wrapText="1"/>
    </xf>
    <xf numFmtId="165" fontId="7" fillId="2" borderId="8" xfId="1" applyNumberFormat="1" applyFont="1" applyFill="1" applyBorder="1"/>
    <xf numFmtId="165" fontId="7" fillId="2" borderId="10" xfId="1" applyNumberFormat="1" applyFont="1" applyFill="1" applyBorder="1"/>
    <xf numFmtId="37" fontId="7" fillId="2" borderId="17" xfId="0" applyFont="1" applyFill="1" applyBorder="1" applyAlignment="1">
      <alignment horizontal="right"/>
    </xf>
    <xf numFmtId="37" fontId="7" fillId="2" borderId="18" xfId="0" applyFont="1" applyFill="1" applyBorder="1" applyAlignment="1">
      <alignment horizontal="right"/>
    </xf>
    <xf numFmtId="37" fontId="7" fillId="2" borderId="19" xfId="0" applyFont="1" applyFill="1" applyBorder="1" applyAlignment="1">
      <alignment horizontal="left" wrapText="1" indent="2"/>
    </xf>
    <xf numFmtId="37" fontId="3" fillId="3" borderId="20" xfId="0" applyFont="1" applyFill="1" applyBorder="1" applyAlignment="1">
      <alignment horizontal="right"/>
    </xf>
    <xf numFmtId="37" fontId="3" fillId="3" borderId="0" xfId="0" applyFont="1" applyFill="1" applyAlignment="1">
      <alignment horizontal="right"/>
    </xf>
    <xf numFmtId="37" fontId="3" fillId="3" borderId="9" xfId="0" applyFont="1" applyFill="1" applyBorder="1" applyAlignment="1">
      <alignment horizontal="right"/>
    </xf>
    <xf numFmtId="37" fontId="3" fillId="3" borderId="7" xfId="0" applyFont="1" applyFill="1" applyBorder="1" applyAlignment="1">
      <alignment horizontal="center"/>
    </xf>
    <xf numFmtId="167" fontId="7" fillId="4" borderId="21" xfId="0" applyNumberFormat="1" applyFont="1" applyFill="1" applyBorder="1" applyAlignment="1">
      <alignment horizontal="center" vertical="center" wrapText="1"/>
    </xf>
    <xf numFmtId="37" fontId="7" fillId="4" borderId="21" xfId="0" applyFont="1" applyFill="1" applyBorder="1" applyAlignment="1">
      <alignment horizontal="center" vertical="center" wrapText="1"/>
    </xf>
    <xf numFmtId="37" fontId="7" fillId="4" borderId="21" xfId="0" applyFont="1" applyFill="1" applyBorder="1" applyAlignment="1">
      <alignment horizontal="center" vertical="center"/>
    </xf>
    <xf numFmtId="37" fontId="2" fillId="3" borderId="0" xfId="0" applyFont="1" applyFill="1" applyAlignment="1">
      <alignment horizontal="center"/>
    </xf>
    <xf numFmtId="37" fontId="2" fillId="0" borderId="0" xfId="0" applyFont="1" applyAlignment="1">
      <alignment horizontal="center" wrapText="1"/>
    </xf>
    <xf numFmtId="37" fontId="8" fillId="0" borderId="0" xfId="0" applyFont="1" applyAlignment="1">
      <alignment horizontal="center"/>
    </xf>
    <xf numFmtId="37" fontId="2" fillId="3" borderId="0" xfId="0" applyFont="1" applyFill="1" applyAlignment="1">
      <alignment horizontal="center"/>
    </xf>
    <xf numFmtId="37" fontId="3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504825" cy="628650"/>
    <xdr:pic>
      <xdr:nvPicPr>
        <xdr:cNvPr id="2" name="2 Imagen">
          <a:extLst>
            <a:ext uri="{FF2B5EF4-FFF2-40B4-BE49-F238E27FC236}">
              <a16:creationId xmlns:a16="http://schemas.microsoft.com/office/drawing/2014/main" id="{39363881-4103-4770-9274-A3758C742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</xdr:colOff>
      <xdr:row>46</xdr:row>
      <xdr:rowOff>28575</xdr:rowOff>
    </xdr:from>
    <xdr:to>
      <xdr:col>3</xdr:col>
      <xdr:colOff>819150</xdr:colOff>
      <xdr:row>47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4DEC8A9-C8D5-4F7C-B46A-3D11DB5A0A47}"/>
            </a:ext>
          </a:extLst>
        </xdr:cNvPr>
        <xdr:cNvSpPr txBox="1"/>
      </xdr:nvSpPr>
      <xdr:spPr>
        <a:xfrm>
          <a:off x="762001" y="7477125"/>
          <a:ext cx="228599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791304</xdr:colOff>
      <xdr:row>52</xdr:row>
      <xdr:rowOff>0</xdr:rowOff>
    </xdr:from>
    <xdr:to>
      <xdr:col>2</xdr:col>
      <xdr:colOff>287795</xdr:colOff>
      <xdr:row>52</xdr:row>
      <xdr:rowOff>1642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48C9F56-3EB9-401C-B5BB-1441611AF5EB}"/>
            </a:ext>
          </a:extLst>
        </xdr:cNvPr>
        <xdr:cNvCxnSpPr/>
      </xdr:nvCxnSpPr>
      <xdr:spPr>
        <a:xfrm>
          <a:off x="1524729" y="8420100"/>
          <a:ext cx="287066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129488</xdr:colOff>
      <xdr:row>51</xdr:row>
      <xdr:rowOff>153713</xdr:rowOff>
    </xdr:from>
    <xdr:to>
      <xdr:col>6</xdr:col>
      <xdr:colOff>829626</xdr:colOff>
      <xdr:row>51</xdr:row>
      <xdr:rowOff>155355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F179F5B-0B9F-4F3E-BB86-FAD93AE601B4}"/>
            </a:ext>
          </a:extLst>
        </xdr:cNvPr>
        <xdr:cNvCxnSpPr/>
      </xdr:nvCxnSpPr>
      <xdr:spPr>
        <a:xfrm>
          <a:off x="3177488" y="8411888"/>
          <a:ext cx="2157463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55</xdr:row>
      <xdr:rowOff>0</xdr:rowOff>
    </xdr:from>
    <xdr:to>
      <xdr:col>6</xdr:col>
      <xdr:colOff>771525</xdr:colOff>
      <xdr:row>56</xdr:row>
      <xdr:rowOff>95250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52874B0-F09B-4890-8A74-147267019EE8}"/>
            </a:ext>
          </a:extLst>
        </xdr:cNvPr>
        <xdr:cNvSpPr txBox="1"/>
      </xdr:nvSpPr>
      <xdr:spPr>
        <a:xfrm>
          <a:off x="762000" y="8905875"/>
          <a:ext cx="45720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</xdr:colOff>
      <xdr:row>46</xdr:row>
      <xdr:rowOff>28575</xdr:rowOff>
    </xdr:from>
    <xdr:to>
      <xdr:col>3</xdr:col>
      <xdr:colOff>819150</xdr:colOff>
      <xdr:row>47</xdr:row>
      <xdr:rowOff>133350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059A7E4-8D84-41D4-A19E-296982EB1EC9}"/>
            </a:ext>
          </a:extLst>
        </xdr:cNvPr>
        <xdr:cNvSpPr txBox="1"/>
      </xdr:nvSpPr>
      <xdr:spPr>
        <a:xfrm>
          <a:off x="762001" y="7477125"/>
          <a:ext cx="228599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6</xdr:col>
      <xdr:colOff>771525</xdr:colOff>
      <xdr:row>56</xdr:row>
      <xdr:rowOff>95250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650DE0E-07A4-4213-BC10-C42FDF6FD851}"/>
            </a:ext>
          </a:extLst>
        </xdr:cNvPr>
        <xdr:cNvSpPr txBox="1"/>
      </xdr:nvSpPr>
      <xdr:spPr>
        <a:xfrm>
          <a:off x="762000" y="8905875"/>
          <a:ext cx="45720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</xdr:colOff>
      <xdr:row>46</xdr:row>
      <xdr:rowOff>28575</xdr:rowOff>
    </xdr:from>
    <xdr:to>
      <xdr:col>3</xdr:col>
      <xdr:colOff>819150</xdr:colOff>
      <xdr:row>47</xdr:row>
      <xdr:rowOff>133350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9C8F95C-175C-4FCD-A4DF-8BF2804116EE}"/>
            </a:ext>
          </a:extLst>
        </xdr:cNvPr>
        <xdr:cNvSpPr txBox="1"/>
      </xdr:nvSpPr>
      <xdr:spPr>
        <a:xfrm>
          <a:off x="762001" y="7477125"/>
          <a:ext cx="228599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6</xdr:col>
      <xdr:colOff>771525</xdr:colOff>
      <xdr:row>56</xdr:row>
      <xdr:rowOff>95250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860E2E9-332E-4D7C-84B8-F7CA6AB865CD}"/>
            </a:ext>
          </a:extLst>
        </xdr:cNvPr>
        <xdr:cNvSpPr txBox="1"/>
      </xdr:nvSpPr>
      <xdr:spPr>
        <a:xfrm>
          <a:off x="762000" y="8905875"/>
          <a:ext cx="45720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19051</xdr:colOff>
      <xdr:row>46</xdr:row>
      <xdr:rowOff>57150</xdr:rowOff>
    </xdr:from>
    <xdr:to>
      <xdr:col>3</xdr:col>
      <xdr:colOff>838200</xdr:colOff>
      <xdr:row>48</xdr:row>
      <xdr:rowOff>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D22691C-D5A9-4A7C-B733-C0F31B40BD00}"/>
            </a:ext>
          </a:extLst>
        </xdr:cNvPr>
        <xdr:cNvSpPr txBox="1"/>
      </xdr:nvSpPr>
      <xdr:spPr>
        <a:xfrm>
          <a:off x="781051" y="7505700"/>
          <a:ext cx="226694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333375</xdr:colOff>
      <xdr:row>46</xdr:row>
      <xdr:rowOff>104775</xdr:rowOff>
    </xdr:from>
    <xdr:to>
      <xdr:col>6</xdr:col>
      <xdr:colOff>923925</xdr:colOff>
      <xdr:row>48</xdr:row>
      <xdr:rowOff>47626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53EC162F-2334-4B7F-A5A5-4ED563039547}"/>
            </a:ext>
          </a:extLst>
        </xdr:cNvPr>
        <xdr:cNvSpPr txBox="1"/>
      </xdr:nvSpPr>
      <xdr:spPr>
        <a:xfrm>
          <a:off x="5200650" y="8181975"/>
          <a:ext cx="4133850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26 de abril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A74D-D6AB-4304-8375-2CFE04296C04}">
  <dimension ref="B1:G58"/>
  <sheetViews>
    <sheetView showGridLines="0" tabSelected="1" topLeftCell="A19" workbookViewId="0">
      <selection activeCell="B58" sqref="B58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7.85546875" style="1" customWidth="1"/>
    <col min="4" max="4" width="17.5703125" style="1" customWidth="1"/>
    <col min="5" max="5" width="17.85546875" style="1" customWidth="1"/>
    <col min="6" max="6" width="17.7109375" style="1" customWidth="1"/>
    <col min="7" max="7" width="14.42578125" style="1" customWidth="1"/>
    <col min="8" max="8" width="0.85546875" customWidth="1"/>
    <col min="9" max="9" width="14.28515625" bestFit="1" customWidth="1"/>
  </cols>
  <sheetData>
    <row r="1" spans="2:7" ht="4.5" customHeight="1" x14ac:dyDescent="0.2"/>
    <row r="2" spans="2:7" ht="15.75" x14ac:dyDescent="0.25">
      <c r="B2" s="47" t="s">
        <v>31</v>
      </c>
      <c r="C2" s="47"/>
      <c r="D2" s="47"/>
      <c r="E2" s="47"/>
      <c r="F2" s="47"/>
      <c r="G2" s="47"/>
    </row>
    <row r="3" spans="2:7" x14ac:dyDescent="0.2">
      <c r="B3" s="48" t="s">
        <v>30</v>
      </c>
      <c r="C3" s="48"/>
      <c r="D3" s="48"/>
      <c r="E3" s="48"/>
      <c r="F3" s="48"/>
      <c r="G3" s="48"/>
    </row>
    <row r="4" spans="2:7" x14ac:dyDescent="0.2">
      <c r="B4" s="48" t="s">
        <v>32</v>
      </c>
      <c r="C4" s="48"/>
      <c r="D4" s="48"/>
      <c r="E4" s="48"/>
      <c r="F4" s="48"/>
      <c r="G4" s="48"/>
    </row>
    <row r="5" spans="2:7" ht="5.25" customHeight="1" x14ac:dyDescent="0.2">
      <c r="B5" s="45"/>
      <c r="C5" s="45"/>
      <c r="D5" s="45"/>
      <c r="E5" s="45"/>
      <c r="F5" s="45"/>
      <c r="G5" s="45"/>
    </row>
    <row r="6" spans="2:7" x14ac:dyDescent="0.2">
      <c r="B6" s="49" t="s">
        <v>29</v>
      </c>
      <c r="C6" s="49"/>
      <c r="D6" s="49"/>
      <c r="E6" s="49"/>
      <c r="F6" s="49"/>
      <c r="G6" s="49"/>
    </row>
    <row r="7" spans="2:7" ht="6" customHeight="1" thickBot="1" x14ac:dyDescent="0.25">
      <c r="B7" s="49"/>
      <c r="C7" s="49"/>
      <c r="D7" s="49"/>
      <c r="E7" s="49"/>
      <c r="F7" s="49"/>
      <c r="G7" s="49"/>
    </row>
    <row r="8" spans="2:7" ht="76.5" customHeight="1" thickBot="1" x14ac:dyDescent="0.25">
      <c r="B8" s="44" t="s">
        <v>28</v>
      </c>
      <c r="C8" s="43" t="s">
        <v>27</v>
      </c>
      <c r="D8" s="43" t="s">
        <v>26</v>
      </c>
      <c r="E8" s="42" t="s">
        <v>25</v>
      </c>
      <c r="F8" s="42" t="s">
        <v>24</v>
      </c>
      <c r="G8" s="42" t="s">
        <v>23</v>
      </c>
    </row>
    <row r="9" spans="2:7" ht="13.5" hidden="1" thickBot="1" x14ac:dyDescent="0.25">
      <c r="B9" s="41"/>
      <c r="C9" s="39"/>
      <c r="D9" s="39"/>
      <c r="E9" s="40"/>
      <c r="F9" s="39"/>
      <c r="G9" s="38"/>
    </row>
    <row r="10" spans="2:7" x14ac:dyDescent="0.2">
      <c r="B10" s="37"/>
      <c r="C10" s="36"/>
      <c r="D10" s="36"/>
      <c r="E10" s="36"/>
      <c r="F10" s="36"/>
      <c r="G10" s="35"/>
    </row>
    <row r="11" spans="2:7" x14ac:dyDescent="0.2">
      <c r="B11" s="11" t="s">
        <v>22</v>
      </c>
      <c r="C11" s="19">
        <f>SUM(C12:C14)</f>
        <v>30148774170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8">
        <f>SUM(C11:F11)</f>
        <v>30148774170</v>
      </c>
    </row>
    <row r="12" spans="2:7" x14ac:dyDescent="0.2">
      <c r="B12" s="14" t="s">
        <v>16</v>
      </c>
      <c r="C12" s="16">
        <v>30143199615</v>
      </c>
      <c r="D12" s="13"/>
      <c r="E12" s="13"/>
      <c r="F12" s="13"/>
      <c r="G12" s="15">
        <f>SUM(C12:F12)</f>
        <v>30143199615</v>
      </c>
    </row>
    <row r="13" spans="2:7" x14ac:dyDescent="0.2">
      <c r="B13" s="14" t="s">
        <v>15</v>
      </c>
      <c r="C13" s="16">
        <v>0</v>
      </c>
      <c r="D13" s="13"/>
      <c r="E13" s="13"/>
      <c r="F13" s="13"/>
      <c r="G13" s="15">
        <f>SUM(C13:F13)</f>
        <v>0</v>
      </c>
    </row>
    <row r="14" spans="2:7" x14ac:dyDescent="0.2">
      <c r="B14" s="14" t="s">
        <v>21</v>
      </c>
      <c r="C14" s="16">
        <v>5574555</v>
      </c>
      <c r="D14" s="13"/>
      <c r="E14" s="13"/>
      <c r="F14" s="13"/>
      <c r="G14" s="15">
        <f>SUM(C14:F14)</f>
        <v>5574555</v>
      </c>
    </row>
    <row r="15" spans="2:7" ht="7.5" customHeight="1" x14ac:dyDescent="0.2">
      <c r="B15" s="14"/>
      <c r="C15" s="13"/>
      <c r="D15" s="13"/>
      <c r="E15" s="13"/>
      <c r="F15" s="13"/>
      <c r="G15" s="18"/>
    </row>
    <row r="16" spans="2:7" x14ac:dyDescent="0.2">
      <c r="B16" s="11" t="s">
        <v>20</v>
      </c>
      <c r="C16" s="19">
        <f>SUM(C17:C21)</f>
        <v>0</v>
      </c>
      <c r="D16" s="34">
        <f>SUM(D17:D21)</f>
        <v>-13830918015</v>
      </c>
      <c r="E16" s="19">
        <f>SUM(E17:E21)</f>
        <v>2275452345</v>
      </c>
      <c r="F16" s="19">
        <f>SUM(F17:F21)</f>
        <v>0</v>
      </c>
      <c r="G16" s="33">
        <f t="shared" ref="G16:G21" si="0">SUM(C16:F16)</f>
        <v>-11555465670</v>
      </c>
    </row>
    <row r="17" spans="2:7" x14ac:dyDescent="0.2">
      <c r="B17" s="14" t="s">
        <v>12</v>
      </c>
      <c r="C17" s="13"/>
      <c r="D17" s="16"/>
      <c r="E17" s="16">
        <v>2275452345</v>
      </c>
      <c r="F17" s="29"/>
      <c r="G17" s="15">
        <f t="shared" si="0"/>
        <v>2275452345</v>
      </c>
    </row>
    <row r="18" spans="2:7" x14ac:dyDescent="0.2">
      <c r="B18" s="14" t="s">
        <v>11</v>
      </c>
      <c r="C18" s="13"/>
      <c r="D18" s="16">
        <v>3102897954</v>
      </c>
      <c r="E18" s="16"/>
      <c r="F18" s="13"/>
      <c r="G18" s="15">
        <f t="shared" si="0"/>
        <v>3102897954</v>
      </c>
    </row>
    <row r="19" spans="2:7" x14ac:dyDescent="0.2">
      <c r="B19" s="14" t="s">
        <v>10</v>
      </c>
      <c r="C19" s="32"/>
      <c r="D19" s="13"/>
      <c r="E19" s="13"/>
      <c r="F19" s="13"/>
      <c r="G19" s="15">
        <f t="shared" si="0"/>
        <v>0</v>
      </c>
    </row>
    <row r="20" spans="2:7" ht="13.5" customHeight="1" x14ac:dyDescent="0.2">
      <c r="B20" s="14" t="s">
        <v>9</v>
      </c>
      <c r="C20" s="13"/>
      <c r="D20" s="13"/>
      <c r="E20" s="13"/>
      <c r="F20" s="13"/>
      <c r="G20" s="15">
        <f t="shared" si="0"/>
        <v>0</v>
      </c>
    </row>
    <row r="21" spans="2:7" ht="13.5" customHeight="1" x14ac:dyDescent="0.2">
      <c r="B21" s="17" t="s">
        <v>8</v>
      </c>
      <c r="C21" s="27"/>
      <c r="D21" s="21">
        <v>-16933815969</v>
      </c>
      <c r="E21" s="13"/>
      <c r="F21" s="13"/>
      <c r="G21" s="31">
        <f t="shared" si="0"/>
        <v>-16933815969</v>
      </c>
    </row>
    <row r="22" spans="2:7" ht="6.75" customHeight="1" x14ac:dyDescent="0.2">
      <c r="B22" s="17"/>
      <c r="C22" s="27"/>
      <c r="D22" s="13"/>
      <c r="E22" s="13"/>
      <c r="F22" s="13"/>
      <c r="G22" s="12"/>
    </row>
    <row r="23" spans="2:7" ht="23.25" customHeight="1" x14ac:dyDescent="0.2">
      <c r="B23" s="20" t="s">
        <v>19</v>
      </c>
      <c r="C23" s="19">
        <f>SUM(C24:C25)</f>
        <v>0</v>
      </c>
      <c r="D23" s="19">
        <f>SUM(D24:D25)</f>
        <v>0</v>
      </c>
      <c r="E23" s="19">
        <f>SUM(E24:E25)</f>
        <v>0</v>
      </c>
      <c r="F23" s="19">
        <f>SUM(F24:F25)</f>
        <v>0</v>
      </c>
      <c r="G23" s="18">
        <f>SUM(C23:F23)</f>
        <v>0</v>
      </c>
    </row>
    <row r="24" spans="2:7" ht="13.5" customHeight="1" x14ac:dyDescent="0.2">
      <c r="B24" s="17" t="s">
        <v>6</v>
      </c>
      <c r="C24" s="30"/>
      <c r="D24" s="29"/>
      <c r="E24" s="27"/>
      <c r="F24" s="16">
        <v>0</v>
      </c>
      <c r="G24" s="15">
        <f>SUM(C24:F24)</f>
        <v>0</v>
      </c>
    </row>
    <row r="25" spans="2:7" ht="13.5" customHeight="1" x14ac:dyDescent="0.2">
      <c r="B25" s="17" t="s">
        <v>5</v>
      </c>
      <c r="C25" s="28"/>
      <c r="D25" s="13"/>
      <c r="E25" s="13"/>
      <c r="F25" s="16">
        <v>0</v>
      </c>
      <c r="G25" s="15">
        <f>SUM(C25:F25)</f>
        <v>0</v>
      </c>
    </row>
    <row r="26" spans="2:7" ht="7.5" customHeight="1" x14ac:dyDescent="0.2">
      <c r="B26" s="17"/>
      <c r="C26" s="27"/>
      <c r="D26" s="13"/>
      <c r="E26" s="13"/>
      <c r="F26" s="13"/>
      <c r="G26" s="12"/>
    </row>
    <row r="27" spans="2:7" ht="13.5" customHeight="1" x14ac:dyDescent="0.2">
      <c r="B27" s="26" t="s">
        <v>18</v>
      </c>
      <c r="C27" s="24">
        <f>C11+C16+C23</f>
        <v>30148774170</v>
      </c>
      <c r="D27" s="25">
        <f>D11+D16+D23</f>
        <v>-13830918015</v>
      </c>
      <c r="E27" s="24">
        <f>E11+E16+E23</f>
        <v>2275452345</v>
      </c>
      <c r="F27" s="24">
        <f>F11+F16+F23</f>
        <v>0</v>
      </c>
      <c r="G27" s="23">
        <f>SUM(C27:F27)</f>
        <v>18593308500</v>
      </c>
    </row>
    <row r="28" spans="2:7" ht="13.5" customHeight="1" x14ac:dyDescent="0.2">
      <c r="B28" s="11"/>
      <c r="C28" s="22"/>
      <c r="D28" s="22"/>
      <c r="E28" s="22"/>
      <c r="F28" s="22"/>
      <c r="G28" s="18"/>
    </row>
    <row r="29" spans="2:7" ht="22.5" x14ac:dyDescent="0.2">
      <c r="B29" s="11" t="s">
        <v>17</v>
      </c>
      <c r="C29" s="19">
        <f>SUM(C30:C32)</f>
        <v>4031089059</v>
      </c>
      <c r="D29" s="19">
        <f>SUM(D30:D32)</f>
        <v>0</v>
      </c>
      <c r="E29" s="19">
        <f>SUM(E30:E32)</f>
        <v>0</v>
      </c>
      <c r="F29" s="19">
        <f>SUM(F30:F32)</f>
        <v>0</v>
      </c>
      <c r="G29" s="18">
        <f>SUM(C29:F29)</f>
        <v>4031089059</v>
      </c>
    </row>
    <row r="30" spans="2:7" x14ac:dyDescent="0.2">
      <c r="B30" s="14" t="s">
        <v>16</v>
      </c>
      <c r="C30" s="16">
        <v>4031089059</v>
      </c>
      <c r="D30" s="13"/>
      <c r="E30" s="13"/>
      <c r="F30" s="13"/>
      <c r="G30" s="15">
        <f>SUM(C30:F30)</f>
        <v>4031089059</v>
      </c>
    </row>
    <row r="31" spans="2:7" x14ac:dyDescent="0.2">
      <c r="B31" s="14" t="s">
        <v>15</v>
      </c>
      <c r="C31" s="16">
        <v>0</v>
      </c>
      <c r="D31" s="13"/>
      <c r="E31" s="13"/>
      <c r="F31" s="13"/>
      <c r="G31" s="15">
        <f>SUM(C31:F31)</f>
        <v>0</v>
      </c>
    </row>
    <row r="32" spans="2:7" x14ac:dyDescent="0.2">
      <c r="B32" s="14" t="s">
        <v>14</v>
      </c>
      <c r="C32" s="16">
        <v>0</v>
      </c>
      <c r="D32" s="13"/>
      <c r="E32" s="13"/>
      <c r="F32" s="13"/>
      <c r="G32" s="15">
        <f>SUM(C32:F32)</f>
        <v>0</v>
      </c>
    </row>
    <row r="33" spans="2:7" ht="7.5" customHeight="1" x14ac:dyDescent="0.2">
      <c r="B33" s="14"/>
      <c r="C33" s="13"/>
      <c r="D33" s="13"/>
      <c r="E33" s="13"/>
      <c r="F33" s="13"/>
      <c r="G33" s="12"/>
    </row>
    <row r="34" spans="2:7" ht="22.5" x14ac:dyDescent="0.2">
      <c r="B34" s="11" t="s">
        <v>13</v>
      </c>
      <c r="C34" s="19">
        <f>SUM(C35:C39)</f>
        <v>0</v>
      </c>
      <c r="D34" s="19">
        <f>SUM(D35:D39)</f>
        <v>2275422345</v>
      </c>
      <c r="E34" s="34">
        <f>SUM(E35:E39)</f>
        <v>-1104402494</v>
      </c>
      <c r="F34" s="19">
        <f>SUM(F35:F39)</f>
        <v>0</v>
      </c>
      <c r="G34" s="18">
        <f>SUM(G35:G39)</f>
        <v>1171019851</v>
      </c>
    </row>
    <row r="35" spans="2:7" x14ac:dyDescent="0.2">
      <c r="B35" s="14" t="s">
        <v>12</v>
      </c>
      <c r="C35" s="13"/>
      <c r="D35" s="16"/>
      <c r="E35" s="16">
        <v>1329416831</v>
      </c>
      <c r="F35" s="13"/>
      <c r="G35" s="15">
        <f>SUM(C35:F35)</f>
        <v>1329416831</v>
      </c>
    </row>
    <row r="36" spans="2:7" x14ac:dyDescent="0.2">
      <c r="B36" s="14" t="s">
        <v>11</v>
      </c>
      <c r="C36" s="13"/>
      <c r="D36" s="16">
        <v>2275422345</v>
      </c>
      <c r="E36" s="21">
        <v>-2275452345</v>
      </c>
      <c r="F36" s="13"/>
      <c r="G36" s="31">
        <f>SUM(C36:F36)</f>
        <v>-30000</v>
      </c>
    </row>
    <row r="37" spans="2:7" x14ac:dyDescent="0.2">
      <c r="B37" s="14" t="s">
        <v>10</v>
      </c>
      <c r="C37" s="13"/>
      <c r="D37" s="16"/>
      <c r="E37" s="16">
        <v>0</v>
      </c>
      <c r="F37" s="13"/>
      <c r="G37" s="15">
        <f>SUM(C37:F37)</f>
        <v>0</v>
      </c>
    </row>
    <row r="38" spans="2:7" x14ac:dyDescent="0.2">
      <c r="B38" s="14" t="s">
        <v>9</v>
      </c>
      <c r="C38" s="13"/>
      <c r="D38" s="16"/>
      <c r="E38" s="16">
        <v>0</v>
      </c>
      <c r="F38" s="13"/>
      <c r="G38" s="15">
        <f>SUM(C38:F38)</f>
        <v>0</v>
      </c>
    </row>
    <row r="39" spans="2:7" x14ac:dyDescent="0.2">
      <c r="B39" s="17" t="s">
        <v>8</v>
      </c>
      <c r="C39" s="13"/>
      <c r="D39" s="16"/>
      <c r="E39" s="21">
        <v>-158366980</v>
      </c>
      <c r="F39" s="13"/>
      <c r="G39" s="31">
        <f>SUM(C39:F39)</f>
        <v>-158366980</v>
      </c>
    </row>
    <row r="40" spans="2:7" ht="7.5" customHeight="1" x14ac:dyDescent="0.2">
      <c r="B40" s="14"/>
      <c r="C40" s="13"/>
      <c r="D40" s="13"/>
      <c r="E40" s="13"/>
      <c r="F40" s="13"/>
      <c r="G40" s="12"/>
    </row>
    <row r="41" spans="2:7" ht="30.75" customHeight="1" x14ac:dyDescent="0.2">
      <c r="B41" s="20" t="s">
        <v>7</v>
      </c>
      <c r="C41" s="19">
        <f>SUM(C42:C43)</f>
        <v>0</v>
      </c>
      <c r="D41" s="19">
        <f>SUM(D42:D43)</f>
        <v>0</v>
      </c>
      <c r="E41" s="19">
        <f>SUM(E42:E43)</f>
        <v>0</v>
      </c>
      <c r="F41" s="19">
        <f>SUM(F42:F43)</f>
        <v>0</v>
      </c>
      <c r="G41" s="18">
        <f>SUM(G42:G43)</f>
        <v>0</v>
      </c>
    </row>
    <row r="42" spans="2:7" x14ac:dyDescent="0.2">
      <c r="B42" s="17" t="s">
        <v>6</v>
      </c>
      <c r="C42" s="13"/>
      <c r="D42" s="13"/>
      <c r="E42" s="13"/>
      <c r="F42" s="16">
        <v>0</v>
      </c>
      <c r="G42" s="15">
        <f>SUM(C42:F42)</f>
        <v>0</v>
      </c>
    </row>
    <row r="43" spans="2:7" x14ac:dyDescent="0.2">
      <c r="B43" s="17" t="s">
        <v>5</v>
      </c>
      <c r="C43" s="13"/>
      <c r="D43" s="13"/>
      <c r="E43" s="13"/>
      <c r="F43" s="16">
        <v>0</v>
      </c>
      <c r="G43" s="15">
        <f>SUM(C43:F43)</f>
        <v>0</v>
      </c>
    </row>
    <row r="44" spans="2:7" ht="6.75" customHeight="1" x14ac:dyDescent="0.2">
      <c r="B44" s="14"/>
      <c r="C44" s="13"/>
      <c r="D44" s="13"/>
      <c r="E44" s="13"/>
      <c r="F44" s="13"/>
      <c r="G44" s="12"/>
    </row>
    <row r="45" spans="2:7" ht="13.5" thickBot="1" x14ac:dyDescent="0.25">
      <c r="B45" s="11" t="s">
        <v>4</v>
      </c>
      <c r="C45" s="9">
        <f>C27+C29+C34+C41</f>
        <v>34179863229</v>
      </c>
      <c r="D45" s="10">
        <f>D27+D34+D41</f>
        <v>-11555495670</v>
      </c>
      <c r="E45" s="9">
        <f>E27+E34+E41</f>
        <v>1171049851</v>
      </c>
      <c r="F45" s="9">
        <f>F27+F34+F41</f>
        <v>0</v>
      </c>
      <c r="G45" s="8">
        <f>SUM(C45:F45)</f>
        <v>23795417410</v>
      </c>
    </row>
    <row r="46" spans="2:7" ht="7.5" customHeight="1" thickTop="1" thickBot="1" x14ac:dyDescent="0.25">
      <c r="B46" s="7"/>
      <c r="C46" s="6"/>
      <c r="D46" s="6"/>
      <c r="E46" s="6"/>
      <c r="F46" s="6"/>
      <c r="G46" s="5"/>
    </row>
    <row r="48" spans="2:7" x14ac:dyDescent="0.2">
      <c r="B48" s="3"/>
      <c r="C48" s="4"/>
      <c r="D48" s="4"/>
      <c r="E48" s="2"/>
      <c r="F48" s="2"/>
      <c r="G48" s="3"/>
    </row>
    <row r="49" spans="2:7" x14ac:dyDescent="0.2">
      <c r="B49" s="2"/>
      <c r="C49" s="2"/>
      <c r="D49" s="2"/>
      <c r="E49" s="2"/>
      <c r="F49" s="2"/>
      <c r="G49" s="2"/>
    </row>
    <row r="50" spans="2:7" x14ac:dyDescent="0.2">
      <c r="B50" s="2"/>
      <c r="C50" s="2"/>
      <c r="D50" s="2"/>
      <c r="E50" s="2"/>
      <c r="F50" s="2"/>
      <c r="G50" s="2"/>
    </row>
    <row r="51" spans="2:7" x14ac:dyDescent="0.2">
      <c r="B51" s="2"/>
      <c r="C51" s="2"/>
      <c r="D51" s="2"/>
      <c r="E51" s="2"/>
      <c r="F51" s="2"/>
      <c r="G51" s="2"/>
    </row>
    <row r="52" spans="2:7" x14ac:dyDescent="0.2">
      <c r="B52" s="2"/>
      <c r="D52" s="2"/>
      <c r="E52" s="2"/>
      <c r="F52" s="2"/>
      <c r="G52" s="2"/>
    </row>
    <row r="53" spans="2:7" x14ac:dyDescent="0.2">
      <c r="B53" s="46" t="s">
        <v>3</v>
      </c>
      <c r="C53" s="46"/>
      <c r="D53" s="2"/>
      <c r="E53" s="46" t="s">
        <v>2</v>
      </c>
      <c r="F53" s="46"/>
      <c r="G53" s="46"/>
    </row>
    <row r="54" spans="2:7" ht="12.75" customHeight="1" x14ac:dyDescent="0.2">
      <c r="B54" s="46" t="s">
        <v>1</v>
      </c>
      <c r="C54" s="46"/>
      <c r="E54" s="46" t="s">
        <v>0</v>
      </c>
      <c r="F54" s="46"/>
      <c r="G54" s="46"/>
    </row>
    <row r="58" spans="2:7" ht="4.5" customHeight="1" x14ac:dyDescent="0.2"/>
  </sheetData>
  <mergeCells count="9">
    <mergeCell ref="B54:C54"/>
    <mergeCell ref="E54:G54"/>
    <mergeCell ref="B2:G2"/>
    <mergeCell ref="B3:G3"/>
    <mergeCell ref="B4:G4"/>
    <mergeCell ref="B6:G6"/>
    <mergeCell ref="B7:G7"/>
    <mergeCell ref="B53:C53"/>
    <mergeCell ref="E53:G53"/>
  </mergeCells>
  <printOptions horizontalCentered="1"/>
  <pageMargins left="0" right="0" top="7.874015748031496E-2" bottom="0.19685039370078741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2021-03-24T22:56:19Z</cp:lastPrinted>
  <dcterms:created xsi:type="dcterms:W3CDTF">2020-11-05T23:30:39Z</dcterms:created>
  <dcterms:modified xsi:type="dcterms:W3CDTF">2021-03-24T22:56:26Z</dcterms:modified>
</cp:coreProperties>
</file>